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946833bb15504ec5/My Career/StorySell/Clients ^0 Prospects/Employee Fiduciary/Content Marketing/Provider Fee Disclosure Articles/Paychex/"/>
    </mc:Choice>
  </mc:AlternateContent>
  <xr:revisionPtr revIDLastSave="5" documentId="13_ncr:1_{07B1730C-95A1-4336-9F16-93028099FD5E}" xr6:coauthVersionLast="45" xr6:coauthVersionMax="45" xr10:uidLastSave="{6A6978CC-A94C-448E-96A5-1210DBA4C215}"/>
  <bookViews>
    <workbookView xWindow="84" yWindow="96" windowWidth="22908" windowHeight="1214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3" i="1"/>
  <c r="C54" i="1" l="1"/>
  <c r="D54" i="1"/>
  <c r="E54" i="1"/>
  <c r="G54" i="1" l="1"/>
  <c r="D58" i="1" s="1"/>
  <c r="D61" i="1" s="1"/>
  <c r="D63" i="1" l="1"/>
  <c r="D65" i="1" s="1"/>
</calcChain>
</file>

<file path=xl/sharedStrings.xml><?xml version="1.0" encoding="utf-8"?>
<sst xmlns="http://schemas.openxmlformats.org/spreadsheetml/2006/main" count="21" uniqueCount="21">
  <si>
    <t>Balance</t>
  </si>
  <si>
    <t>Exp. Ratio</t>
  </si>
  <si>
    <t>Fund Cost</t>
  </si>
  <si>
    <t>Indirect Fees</t>
  </si>
  <si>
    <t>Rev Sharing</t>
  </si>
  <si>
    <t>Fund Name</t>
  </si>
  <si>
    <t>AMERICAN FUNDS INTERMEDIATE BOND FUND OF AMERICA A</t>
  </si>
  <si>
    <t>AMERICAN FUNDS INCOME FUND OF AMERICA A</t>
  </si>
  <si>
    <t>AMERICAN FUNDS INVESTMENT COMPANY OF AMERICA A</t>
  </si>
  <si>
    <t>AMERICAN FUNDS NEW ECONOMY A</t>
  </si>
  <si>
    <t>AMERICAN FUNDS NEW PERSPECTIVE A</t>
  </si>
  <si>
    <t>AMERICAN FUNDS SMALLCAP WORLD A</t>
  </si>
  <si>
    <t>AMERICAN FUNDS WASHINGTON MUTUAL INVESTORS A</t>
  </si>
  <si>
    <t>AMERICAN FUNDS U.S. GOVERNMENT MONEY MARKET A</t>
  </si>
  <si>
    <t>Administration Fees</t>
  </si>
  <si>
    <t>Direct Paychex Fees</t>
  </si>
  <si>
    <t>Indirect Paychex Fees</t>
  </si>
  <si>
    <t>Financial Advisor Fees (if applicable)</t>
  </si>
  <si>
    <t>Total</t>
  </si>
  <si>
    <t>Investment Expenses</t>
  </si>
  <si>
    <t>All-In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</si>
</sst>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ource Serif Pro"/>
      <family val="1"/>
    </font>
    <font>
      <sz val="11"/>
      <name val="Source Serif Pro"/>
      <family val="1"/>
    </font>
    <font>
      <b/>
      <sz val="11"/>
      <name val="Source Serif Pro"/>
      <family val="1"/>
    </font>
    <font>
      <b/>
      <sz val="14"/>
      <color theme="1"/>
      <name val="Source Serif Pro"/>
      <family val="1"/>
    </font>
    <font>
      <b/>
      <sz val="14"/>
      <name val="Source Serif Pro"/>
      <family val="1"/>
    </font>
    <font>
      <b/>
      <sz val="11"/>
      <color theme="1"/>
      <name val="Source Serif Pro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Font="1"/>
    <xf numFmtId="10" fontId="0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0" fontId="3" fillId="0" borderId="1" xfId="0" applyFont="1" applyBorder="1"/>
    <xf numFmtId="0" fontId="1" fillId="0" borderId="1" xfId="0" applyFont="1" applyBorder="1"/>
    <xf numFmtId="164" fontId="1" fillId="0" borderId="3" xfId="0" applyNumberFormat="1" applyFont="1" applyBorder="1"/>
    <xf numFmtId="10" fontId="1" fillId="0" borderId="3" xfId="0" applyNumberFormat="1" applyFont="1" applyBorder="1"/>
    <xf numFmtId="0" fontId="1" fillId="0" borderId="4" xfId="0" applyFont="1" applyBorder="1"/>
    <xf numFmtId="164" fontId="1" fillId="2" borderId="5" xfId="0" applyNumberFormat="1" applyFont="1" applyFill="1" applyBorder="1"/>
    <xf numFmtId="0" fontId="4" fillId="0" borderId="6" xfId="0" applyFont="1" applyBorder="1"/>
    <xf numFmtId="164" fontId="4" fillId="0" borderId="7" xfId="0" applyNumberFormat="1" applyFont="1" applyBorder="1"/>
    <xf numFmtId="10" fontId="4" fillId="0" borderId="7" xfId="0" applyNumberFormat="1" applyFont="1" applyBorder="1"/>
    <xf numFmtId="0" fontId="4" fillId="0" borderId="7" xfId="0" applyFont="1" applyBorder="1"/>
    <xf numFmtId="164" fontId="4" fillId="2" borderId="8" xfId="0" applyNumberFormat="1" applyFont="1" applyFill="1" applyBorder="1"/>
    <xf numFmtId="0" fontId="1" fillId="0" borderId="9" xfId="0" applyFont="1" applyBorder="1"/>
    <xf numFmtId="164" fontId="1" fillId="0" borderId="10" xfId="0" applyNumberFormat="1" applyFont="1" applyBorder="1"/>
    <xf numFmtId="10" fontId="1" fillId="0" borderId="10" xfId="0" applyNumberFormat="1" applyFont="1" applyBorder="1"/>
    <xf numFmtId="164" fontId="1" fillId="2" borderId="11" xfId="0" applyNumberFormat="1" applyFont="1" applyFill="1" applyBorder="1"/>
    <xf numFmtId="164" fontId="1" fillId="2" borderId="10" xfId="0" applyNumberFormat="1" applyFont="1" applyFill="1" applyBorder="1"/>
    <xf numFmtId="164" fontId="1" fillId="2" borderId="3" xfId="0" applyNumberFormat="1" applyFont="1" applyFill="1" applyBorder="1"/>
    <xf numFmtId="164" fontId="4" fillId="2" borderId="7" xfId="0" applyNumberFormat="1" applyFont="1" applyFill="1" applyBorder="1"/>
    <xf numFmtId="0" fontId="4" fillId="0" borderId="12" xfId="0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10" fontId="4" fillId="0" borderId="13" xfId="0" applyNumberFormat="1" applyFont="1" applyBorder="1" applyAlignment="1">
      <alignment horizontal="center" wrapText="1"/>
    </xf>
    <xf numFmtId="10" fontId="5" fillId="2" borderId="13" xfId="0" applyNumberFormat="1" applyFont="1" applyFill="1" applyBorder="1" applyAlignment="1">
      <alignment horizontal="center" wrapText="1"/>
    </xf>
    <xf numFmtId="164" fontId="4" fillId="2" borderId="14" xfId="0" applyNumberFormat="1" applyFont="1" applyFill="1" applyBorder="1" applyAlignment="1">
      <alignment horizontal="center" wrapText="1"/>
    </xf>
    <xf numFmtId="0" fontId="2" fillId="0" borderId="0" xfId="0" applyFont="1"/>
    <xf numFmtId="164" fontId="1" fillId="0" borderId="1" xfId="0" applyNumberFormat="1" applyFont="1" applyBorder="1"/>
    <xf numFmtId="0" fontId="3" fillId="0" borderId="2" xfId="0" applyFont="1" applyBorder="1"/>
    <xf numFmtId="164" fontId="6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6"/>
  <sheetViews>
    <sheetView showGridLines="0" tabSelected="1" zoomScale="91" workbookViewId="0">
      <selection activeCell="K60" sqref="K60"/>
    </sheetView>
  </sheetViews>
  <sheetFormatPr defaultRowHeight="14.4" x14ac:dyDescent="0.3"/>
  <cols>
    <col min="2" max="2" width="64.33203125" customWidth="1"/>
    <col min="3" max="3" width="17.109375" customWidth="1"/>
    <col min="4" max="4" width="11.33203125" bestFit="1" customWidth="1"/>
    <col min="5" max="5" width="15.33203125" customWidth="1"/>
    <col min="6" max="6" width="12" bestFit="1" customWidth="1"/>
    <col min="7" max="7" width="15.33203125" customWidth="1"/>
    <col min="11" max="11" width="30.109375" bestFit="1" customWidth="1"/>
    <col min="12" max="12" width="12.6640625" bestFit="1" customWidth="1"/>
    <col min="18" max="18" width="11.88671875" style="1" bestFit="1" customWidth="1"/>
  </cols>
  <sheetData>
    <row r="1" spans="2:17" ht="15" thickBot="1" x14ac:dyDescent="0.35"/>
    <row r="2" spans="2:17" ht="39" thickBot="1" x14ac:dyDescent="0.5">
      <c r="B2" s="26" t="s">
        <v>5</v>
      </c>
      <c r="C2" s="27" t="s">
        <v>0</v>
      </c>
      <c r="D2" s="28" t="s">
        <v>1</v>
      </c>
      <c r="E2" s="29" t="s">
        <v>2</v>
      </c>
      <c r="F2" s="28" t="s">
        <v>4</v>
      </c>
      <c r="G2" s="30" t="s">
        <v>3</v>
      </c>
    </row>
    <row r="3" spans="2:17" ht="15" x14ac:dyDescent="0.35">
      <c r="B3" s="19" t="s">
        <v>6</v>
      </c>
      <c r="C3" s="20">
        <v>175445.88</v>
      </c>
      <c r="D3" s="21">
        <v>6.4000000000000003E-3</v>
      </c>
      <c r="E3" s="23">
        <f>D3*C3</f>
        <v>1122.8536320000001</v>
      </c>
      <c r="F3" s="21">
        <v>5.0000000000000001E-4</v>
      </c>
      <c r="G3" s="22">
        <f>F3*C3</f>
        <v>87.722940000000008</v>
      </c>
      <c r="H3" s="2"/>
      <c r="P3" s="1"/>
      <c r="Q3" s="1"/>
    </row>
    <row r="4" spans="2:17" ht="15" x14ac:dyDescent="0.35">
      <c r="B4" s="12" t="s">
        <v>7</v>
      </c>
      <c r="C4" s="10">
        <v>129006.93</v>
      </c>
      <c r="D4" s="11">
        <v>5.7999999999999996E-3</v>
      </c>
      <c r="E4" s="23">
        <f t="shared" ref="E4:E52" si="0">D4*C4</f>
        <v>748.24019399999986</v>
      </c>
      <c r="F4" s="21">
        <v>5.0000000000000001E-4</v>
      </c>
      <c r="G4" s="22">
        <f t="shared" ref="G4:G52" si="1">F4*C4</f>
        <v>64.503464999999991</v>
      </c>
      <c r="H4" s="2"/>
      <c r="P4" s="1"/>
      <c r="Q4" s="1"/>
    </row>
    <row r="5" spans="2:17" ht="15" x14ac:dyDescent="0.35">
      <c r="B5" s="12" t="s">
        <v>8</v>
      </c>
      <c r="C5" s="10">
        <v>195883.56</v>
      </c>
      <c r="D5" s="11">
        <v>5.6999999999999993E-3</v>
      </c>
      <c r="E5" s="23">
        <f t="shared" si="0"/>
        <v>1116.5362919999998</v>
      </c>
      <c r="F5" s="21">
        <v>5.0000000000000001E-4</v>
      </c>
      <c r="G5" s="22">
        <f t="shared" si="1"/>
        <v>97.941779999999994</v>
      </c>
      <c r="H5" s="2"/>
      <c r="P5" s="1"/>
      <c r="Q5" s="1"/>
    </row>
    <row r="6" spans="2:17" ht="15" x14ac:dyDescent="0.35">
      <c r="B6" s="12" t="s">
        <v>9</v>
      </c>
      <c r="C6" s="10">
        <v>459116.47</v>
      </c>
      <c r="D6" s="11">
        <v>7.7000000000000002E-3</v>
      </c>
      <c r="E6" s="23">
        <f t="shared" si="0"/>
        <v>3535.1968189999998</v>
      </c>
      <c r="F6" s="21">
        <v>5.0000000000000001E-4</v>
      </c>
      <c r="G6" s="22">
        <f t="shared" si="1"/>
        <v>229.558235</v>
      </c>
      <c r="H6" s="2"/>
      <c r="P6" s="1"/>
      <c r="Q6" s="1"/>
    </row>
    <row r="7" spans="2:17" ht="15" x14ac:dyDescent="0.35">
      <c r="B7" s="12" t="s">
        <v>10</v>
      </c>
      <c r="C7" s="10">
        <v>360613.72</v>
      </c>
      <c r="D7" s="11">
        <v>7.4999999999999997E-3</v>
      </c>
      <c r="E7" s="23">
        <f t="shared" si="0"/>
        <v>2704.6028999999999</v>
      </c>
      <c r="F7" s="21">
        <v>5.0000000000000001E-4</v>
      </c>
      <c r="G7" s="22">
        <f t="shared" si="1"/>
        <v>180.30686</v>
      </c>
      <c r="H7" s="2"/>
      <c r="P7" s="1"/>
      <c r="Q7" s="1"/>
    </row>
    <row r="8" spans="2:17" ht="15" x14ac:dyDescent="0.35">
      <c r="B8" s="12" t="s">
        <v>11</v>
      </c>
      <c r="C8" s="10">
        <v>147473.99</v>
      </c>
      <c r="D8" s="11">
        <v>1.0800000000000001E-2</v>
      </c>
      <c r="E8" s="23">
        <f t="shared" si="0"/>
        <v>1592.719092</v>
      </c>
      <c r="F8" s="21">
        <v>5.0000000000000001E-4</v>
      </c>
      <c r="G8" s="22">
        <f t="shared" si="1"/>
        <v>73.736994999999993</v>
      </c>
      <c r="H8" s="2"/>
      <c r="P8" s="1"/>
      <c r="Q8" s="1"/>
    </row>
    <row r="9" spans="2:17" ht="15" x14ac:dyDescent="0.35">
      <c r="B9" s="12" t="s">
        <v>12</v>
      </c>
      <c r="C9" s="10">
        <v>194231.5</v>
      </c>
      <c r="D9" s="11">
        <v>5.8999999999999999E-3</v>
      </c>
      <c r="E9" s="23">
        <f t="shared" si="0"/>
        <v>1145.96585</v>
      </c>
      <c r="F9" s="21">
        <v>5.0000000000000001E-4</v>
      </c>
      <c r="G9" s="22">
        <f t="shared" si="1"/>
        <v>97.115750000000006</v>
      </c>
      <c r="H9" s="2"/>
      <c r="P9" s="1"/>
      <c r="Q9" s="1"/>
    </row>
    <row r="10" spans="2:17" ht="15" x14ac:dyDescent="0.35">
      <c r="B10" s="12" t="s">
        <v>13</v>
      </c>
      <c r="C10" s="10">
        <v>362004.26</v>
      </c>
      <c r="D10" s="11">
        <v>3.8E-3</v>
      </c>
      <c r="E10" s="23">
        <f t="shared" si="0"/>
        <v>1375.616188</v>
      </c>
      <c r="F10" s="21">
        <v>5.0000000000000001E-4</v>
      </c>
      <c r="G10" s="22">
        <f t="shared" si="1"/>
        <v>181.00213000000002</v>
      </c>
      <c r="H10" s="2"/>
      <c r="P10" s="1"/>
      <c r="Q10" s="1"/>
    </row>
    <row r="11" spans="2:17" ht="15" hidden="1" x14ac:dyDescent="0.35">
      <c r="B11" s="12"/>
      <c r="C11" s="10"/>
      <c r="D11" s="11"/>
      <c r="E11" s="23">
        <f t="shared" si="0"/>
        <v>0</v>
      </c>
      <c r="F11" s="21">
        <v>0</v>
      </c>
      <c r="G11" s="22">
        <f t="shared" si="1"/>
        <v>0</v>
      </c>
      <c r="H11" s="2"/>
      <c r="P11" s="1"/>
      <c r="Q11" s="1"/>
    </row>
    <row r="12" spans="2:17" ht="15" hidden="1" x14ac:dyDescent="0.35">
      <c r="B12" s="12"/>
      <c r="C12" s="10"/>
      <c r="D12" s="11"/>
      <c r="E12" s="23">
        <f t="shared" si="0"/>
        <v>0</v>
      </c>
      <c r="F12" s="21">
        <v>0</v>
      </c>
      <c r="G12" s="22">
        <f t="shared" si="1"/>
        <v>0</v>
      </c>
      <c r="H12" s="2"/>
      <c r="P12" s="1"/>
      <c r="Q12" s="1"/>
    </row>
    <row r="13" spans="2:17" ht="15" hidden="1" x14ac:dyDescent="0.35">
      <c r="B13" s="12"/>
      <c r="C13" s="10"/>
      <c r="D13" s="11"/>
      <c r="E13" s="23">
        <f t="shared" si="0"/>
        <v>0</v>
      </c>
      <c r="F13" s="21">
        <v>0</v>
      </c>
      <c r="G13" s="22">
        <f t="shared" si="1"/>
        <v>0</v>
      </c>
      <c r="H13" s="2"/>
      <c r="P13" s="1"/>
      <c r="Q13" s="1"/>
    </row>
    <row r="14" spans="2:17" ht="15" hidden="1" x14ac:dyDescent="0.35">
      <c r="B14" s="12"/>
      <c r="C14" s="10"/>
      <c r="D14" s="11"/>
      <c r="E14" s="23">
        <f t="shared" si="0"/>
        <v>0</v>
      </c>
      <c r="F14" s="21">
        <v>0</v>
      </c>
      <c r="G14" s="22">
        <f t="shared" si="1"/>
        <v>0</v>
      </c>
      <c r="H14" s="2"/>
      <c r="P14" s="1"/>
      <c r="Q14" s="1"/>
    </row>
    <row r="15" spans="2:17" ht="15" hidden="1" x14ac:dyDescent="0.35">
      <c r="B15" s="12"/>
      <c r="C15" s="10"/>
      <c r="D15" s="11"/>
      <c r="E15" s="23">
        <f t="shared" si="0"/>
        <v>0</v>
      </c>
      <c r="F15" s="21">
        <v>0</v>
      </c>
      <c r="G15" s="22">
        <f t="shared" si="1"/>
        <v>0</v>
      </c>
      <c r="H15" s="2"/>
      <c r="P15" s="1"/>
      <c r="Q15" s="1"/>
    </row>
    <row r="16" spans="2:17" ht="15" hidden="1" x14ac:dyDescent="0.35">
      <c r="B16" s="12"/>
      <c r="C16" s="10"/>
      <c r="D16" s="11"/>
      <c r="E16" s="23">
        <f t="shared" si="0"/>
        <v>0</v>
      </c>
      <c r="F16" s="21">
        <v>0</v>
      </c>
      <c r="G16" s="22">
        <f t="shared" si="1"/>
        <v>0</v>
      </c>
      <c r="H16" s="2"/>
      <c r="P16" s="1"/>
      <c r="Q16" s="1"/>
    </row>
    <row r="17" spans="2:17" ht="15" hidden="1" x14ac:dyDescent="0.35">
      <c r="B17" s="12"/>
      <c r="C17" s="10"/>
      <c r="D17" s="11"/>
      <c r="E17" s="23">
        <f t="shared" si="0"/>
        <v>0</v>
      </c>
      <c r="F17" s="21">
        <v>0</v>
      </c>
      <c r="G17" s="22">
        <f t="shared" si="1"/>
        <v>0</v>
      </c>
      <c r="H17" s="2"/>
      <c r="P17" s="1"/>
      <c r="Q17" s="1"/>
    </row>
    <row r="18" spans="2:17" ht="15" hidden="1" x14ac:dyDescent="0.35">
      <c r="B18" s="12"/>
      <c r="C18" s="10"/>
      <c r="D18" s="11"/>
      <c r="E18" s="23">
        <f t="shared" si="0"/>
        <v>0</v>
      </c>
      <c r="F18" s="21">
        <v>0</v>
      </c>
      <c r="G18" s="22">
        <f t="shared" si="1"/>
        <v>0</v>
      </c>
      <c r="H18" s="2"/>
      <c r="P18" s="1"/>
      <c r="Q18" s="1"/>
    </row>
    <row r="19" spans="2:17" ht="15" hidden="1" x14ac:dyDescent="0.35">
      <c r="B19" s="12"/>
      <c r="C19" s="10"/>
      <c r="D19" s="11"/>
      <c r="E19" s="23">
        <f t="shared" si="0"/>
        <v>0</v>
      </c>
      <c r="F19" s="21">
        <v>0</v>
      </c>
      <c r="G19" s="22">
        <f t="shared" si="1"/>
        <v>0</v>
      </c>
      <c r="H19" s="2"/>
      <c r="P19" s="1"/>
      <c r="Q19" s="1"/>
    </row>
    <row r="20" spans="2:17" ht="15" hidden="1" x14ac:dyDescent="0.35">
      <c r="B20" s="12"/>
      <c r="C20" s="10"/>
      <c r="D20" s="11"/>
      <c r="E20" s="23">
        <f t="shared" si="0"/>
        <v>0</v>
      </c>
      <c r="F20" s="21">
        <v>0</v>
      </c>
      <c r="G20" s="22">
        <f t="shared" si="1"/>
        <v>0</v>
      </c>
      <c r="H20" s="2"/>
      <c r="P20" s="1"/>
      <c r="Q20" s="1"/>
    </row>
    <row r="21" spans="2:17" ht="15" hidden="1" x14ac:dyDescent="0.35">
      <c r="B21" s="12"/>
      <c r="C21" s="10"/>
      <c r="D21" s="11"/>
      <c r="E21" s="23">
        <f t="shared" si="0"/>
        <v>0</v>
      </c>
      <c r="F21" s="21">
        <v>0</v>
      </c>
      <c r="G21" s="22">
        <f t="shared" si="1"/>
        <v>0</v>
      </c>
      <c r="H21" s="2"/>
      <c r="P21" s="1"/>
      <c r="Q21" s="1"/>
    </row>
    <row r="22" spans="2:17" ht="15" hidden="1" x14ac:dyDescent="0.35">
      <c r="B22" s="12"/>
      <c r="C22" s="10"/>
      <c r="D22" s="11"/>
      <c r="E22" s="23">
        <f t="shared" si="0"/>
        <v>0</v>
      </c>
      <c r="F22" s="21">
        <v>0</v>
      </c>
      <c r="G22" s="22">
        <f t="shared" si="1"/>
        <v>0</v>
      </c>
      <c r="H22" s="2"/>
      <c r="P22" s="1"/>
      <c r="Q22" s="1"/>
    </row>
    <row r="23" spans="2:17" ht="15" hidden="1" x14ac:dyDescent="0.35">
      <c r="B23" s="12"/>
      <c r="C23" s="10"/>
      <c r="D23" s="11"/>
      <c r="E23" s="23">
        <f t="shared" si="0"/>
        <v>0</v>
      </c>
      <c r="F23" s="21">
        <v>0</v>
      </c>
      <c r="G23" s="22">
        <f t="shared" si="1"/>
        <v>0</v>
      </c>
      <c r="H23" s="2"/>
      <c r="P23" s="1"/>
      <c r="Q23" s="1"/>
    </row>
    <row r="24" spans="2:17" ht="15" hidden="1" x14ac:dyDescent="0.35">
      <c r="B24" s="12"/>
      <c r="C24" s="10"/>
      <c r="D24" s="11"/>
      <c r="E24" s="23">
        <f t="shared" si="0"/>
        <v>0</v>
      </c>
      <c r="F24" s="21">
        <v>0</v>
      </c>
      <c r="G24" s="22">
        <f t="shared" si="1"/>
        <v>0</v>
      </c>
      <c r="H24" s="2"/>
      <c r="P24" s="1"/>
      <c r="Q24" s="1"/>
    </row>
    <row r="25" spans="2:17" ht="15" hidden="1" x14ac:dyDescent="0.35">
      <c r="B25" s="12"/>
      <c r="C25" s="10"/>
      <c r="D25" s="11"/>
      <c r="E25" s="23">
        <f t="shared" si="0"/>
        <v>0</v>
      </c>
      <c r="F25" s="21">
        <v>0</v>
      </c>
      <c r="G25" s="22">
        <f t="shared" si="1"/>
        <v>0</v>
      </c>
      <c r="H25" s="2"/>
      <c r="P25" s="1"/>
      <c r="Q25" s="1"/>
    </row>
    <row r="26" spans="2:17" ht="15" hidden="1" x14ac:dyDescent="0.35">
      <c r="B26" s="12"/>
      <c r="C26" s="10"/>
      <c r="D26" s="11"/>
      <c r="E26" s="23">
        <f t="shared" si="0"/>
        <v>0</v>
      </c>
      <c r="F26" s="21">
        <v>0</v>
      </c>
      <c r="G26" s="22">
        <f t="shared" si="1"/>
        <v>0</v>
      </c>
      <c r="H26" s="2"/>
      <c r="P26" s="1"/>
      <c r="Q26" s="1"/>
    </row>
    <row r="27" spans="2:17" ht="15" hidden="1" x14ac:dyDescent="0.35">
      <c r="B27" s="12"/>
      <c r="C27" s="10"/>
      <c r="D27" s="11"/>
      <c r="E27" s="23">
        <f t="shared" si="0"/>
        <v>0</v>
      </c>
      <c r="F27" s="21">
        <v>0</v>
      </c>
      <c r="G27" s="22">
        <f t="shared" si="1"/>
        <v>0</v>
      </c>
      <c r="H27" s="2"/>
      <c r="P27" s="1"/>
      <c r="Q27" s="1"/>
    </row>
    <row r="28" spans="2:17" ht="15" hidden="1" x14ac:dyDescent="0.35">
      <c r="B28" s="12"/>
      <c r="C28" s="10"/>
      <c r="D28" s="11"/>
      <c r="E28" s="23">
        <f t="shared" si="0"/>
        <v>0</v>
      </c>
      <c r="F28" s="21">
        <v>0</v>
      </c>
      <c r="G28" s="22">
        <f t="shared" si="1"/>
        <v>0</v>
      </c>
      <c r="H28" s="2"/>
      <c r="P28" s="1"/>
      <c r="Q28" s="1"/>
    </row>
    <row r="29" spans="2:17" ht="15" hidden="1" x14ac:dyDescent="0.35">
      <c r="B29" s="12"/>
      <c r="C29" s="10"/>
      <c r="D29" s="11"/>
      <c r="E29" s="23">
        <f t="shared" si="0"/>
        <v>0</v>
      </c>
      <c r="F29" s="21">
        <v>0</v>
      </c>
      <c r="G29" s="22">
        <f t="shared" si="1"/>
        <v>0</v>
      </c>
      <c r="H29" s="2"/>
      <c r="P29" s="1"/>
      <c r="Q29" s="1"/>
    </row>
    <row r="30" spans="2:17" ht="15" hidden="1" x14ac:dyDescent="0.35">
      <c r="B30" s="12"/>
      <c r="C30" s="10"/>
      <c r="D30" s="11"/>
      <c r="E30" s="23">
        <f t="shared" si="0"/>
        <v>0</v>
      </c>
      <c r="F30" s="21">
        <v>0</v>
      </c>
      <c r="G30" s="22">
        <f t="shared" si="1"/>
        <v>0</v>
      </c>
      <c r="H30" s="2"/>
      <c r="P30" s="1"/>
      <c r="Q30" s="1"/>
    </row>
    <row r="31" spans="2:17" ht="15" hidden="1" x14ac:dyDescent="0.35">
      <c r="B31" s="12"/>
      <c r="C31" s="10"/>
      <c r="D31" s="11"/>
      <c r="E31" s="23">
        <f t="shared" si="0"/>
        <v>0</v>
      </c>
      <c r="F31" s="21">
        <v>0</v>
      </c>
      <c r="G31" s="22">
        <f t="shared" si="1"/>
        <v>0</v>
      </c>
      <c r="H31" s="2"/>
      <c r="P31" s="1"/>
      <c r="Q31" s="1"/>
    </row>
    <row r="32" spans="2:17" ht="15" hidden="1" x14ac:dyDescent="0.35">
      <c r="B32" s="12"/>
      <c r="C32" s="10"/>
      <c r="D32" s="11"/>
      <c r="E32" s="23">
        <f t="shared" si="0"/>
        <v>0</v>
      </c>
      <c r="F32" s="21">
        <v>0</v>
      </c>
      <c r="G32" s="22">
        <f t="shared" si="1"/>
        <v>0</v>
      </c>
      <c r="H32" s="2"/>
      <c r="P32" s="1"/>
      <c r="Q32" s="1"/>
    </row>
    <row r="33" spans="2:17" ht="15" hidden="1" x14ac:dyDescent="0.35">
      <c r="B33" s="12"/>
      <c r="C33" s="10"/>
      <c r="D33" s="11"/>
      <c r="E33" s="23">
        <f t="shared" si="0"/>
        <v>0</v>
      </c>
      <c r="F33" s="21">
        <v>0</v>
      </c>
      <c r="G33" s="22">
        <f t="shared" si="1"/>
        <v>0</v>
      </c>
      <c r="H33" s="2"/>
      <c r="P33" s="1"/>
      <c r="Q33" s="1"/>
    </row>
    <row r="34" spans="2:17" ht="15" hidden="1" x14ac:dyDescent="0.35">
      <c r="B34" s="12"/>
      <c r="C34" s="10"/>
      <c r="D34" s="11"/>
      <c r="E34" s="23">
        <f t="shared" si="0"/>
        <v>0</v>
      </c>
      <c r="F34" s="21">
        <v>0</v>
      </c>
      <c r="G34" s="22">
        <f t="shared" si="1"/>
        <v>0</v>
      </c>
      <c r="H34" s="2"/>
      <c r="P34" s="1"/>
      <c r="Q34" s="1"/>
    </row>
    <row r="35" spans="2:17" ht="15" hidden="1" x14ac:dyDescent="0.35">
      <c r="B35" s="12"/>
      <c r="C35" s="10"/>
      <c r="D35" s="11"/>
      <c r="E35" s="23">
        <f t="shared" si="0"/>
        <v>0</v>
      </c>
      <c r="F35" s="21">
        <v>0</v>
      </c>
      <c r="G35" s="22">
        <f t="shared" si="1"/>
        <v>0</v>
      </c>
      <c r="H35" s="2"/>
      <c r="P35" s="1"/>
      <c r="Q35" s="1"/>
    </row>
    <row r="36" spans="2:17" ht="15" hidden="1" x14ac:dyDescent="0.35">
      <c r="B36" s="12"/>
      <c r="C36" s="10"/>
      <c r="D36" s="11"/>
      <c r="E36" s="23">
        <f t="shared" si="0"/>
        <v>0</v>
      </c>
      <c r="F36" s="21">
        <v>0</v>
      </c>
      <c r="G36" s="22">
        <f t="shared" si="1"/>
        <v>0</v>
      </c>
      <c r="H36" s="2"/>
      <c r="P36" s="1"/>
      <c r="Q36" s="1"/>
    </row>
    <row r="37" spans="2:17" ht="15" hidden="1" x14ac:dyDescent="0.35">
      <c r="B37" s="12"/>
      <c r="C37" s="10"/>
      <c r="D37" s="11"/>
      <c r="E37" s="23">
        <f t="shared" si="0"/>
        <v>0</v>
      </c>
      <c r="F37" s="21">
        <v>0</v>
      </c>
      <c r="G37" s="22">
        <f t="shared" si="1"/>
        <v>0</v>
      </c>
      <c r="H37" s="2"/>
      <c r="P37" s="1"/>
      <c r="Q37" s="1"/>
    </row>
    <row r="38" spans="2:17" ht="15" hidden="1" x14ac:dyDescent="0.35">
      <c r="B38" s="12"/>
      <c r="C38" s="10"/>
      <c r="D38" s="11"/>
      <c r="E38" s="23">
        <f t="shared" si="0"/>
        <v>0</v>
      </c>
      <c r="F38" s="21">
        <v>0</v>
      </c>
      <c r="G38" s="22">
        <f t="shared" si="1"/>
        <v>0</v>
      </c>
      <c r="H38" s="2"/>
      <c r="P38" s="1"/>
      <c r="Q38" s="1"/>
    </row>
    <row r="39" spans="2:17" ht="15" hidden="1" x14ac:dyDescent="0.35">
      <c r="B39" s="12"/>
      <c r="C39" s="10"/>
      <c r="D39" s="11"/>
      <c r="E39" s="23">
        <f t="shared" si="0"/>
        <v>0</v>
      </c>
      <c r="F39" s="21">
        <v>0</v>
      </c>
      <c r="G39" s="22">
        <f t="shared" si="1"/>
        <v>0</v>
      </c>
      <c r="H39" s="2"/>
      <c r="P39" s="1"/>
      <c r="Q39" s="1"/>
    </row>
    <row r="40" spans="2:17" ht="15" hidden="1" x14ac:dyDescent="0.35">
      <c r="B40" s="12"/>
      <c r="C40" s="10"/>
      <c r="D40" s="11"/>
      <c r="E40" s="23">
        <f t="shared" si="0"/>
        <v>0</v>
      </c>
      <c r="F40" s="21">
        <v>0</v>
      </c>
      <c r="G40" s="22">
        <f t="shared" si="1"/>
        <v>0</v>
      </c>
      <c r="H40" s="2"/>
      <c r="P40" s="1"/>
      <c r="Q40" s="1"/>
    </row>
    <row r="41" spans="2:17" ht="15" hidden="1" x14ac:dyDescent="0.35">
      <c r="B41" s="12"/>
      <c r="C41" s="10"/>
      <c r="D41" s="11"/>
      <c r="E41" s="23">
        <f t="shared" si="0"/>
        <v>0</v>
      </c>
      <c r="F41" s="21">
        <v>0</v>
      </c>
      <c r="G41" s="22">
        <f t="shared" si="1"/>
        <v>0</v>
      </c>
      <c r="H41" s="2"/>
      <c r="P41" s="1"/>
      <c r="Q41" s="1"/>
    </row>
    <row r="42" spans="2:17" ht="15" hidden="1" x14ac:dyDescent="0.35">
      <c r="B42" s="12"/>
      <c r="C42" s="10"/>
      <c r="D42" s="11"/>
      <c r="E42" s="23">
        <f t="shared" si="0"/>
        <v>0</v>
      </c>
      <c r="F42" s="21">
        <v>0</v>
      </c>
      <c r="G42" s="22">
        <f t="shared" si="1"/>
        <v>0</v>
      </c>
      <c r="H42" s="2"/>
      <c r="P42" s="1"/>
      <c r="Q42" s="1"/>
    </row>
    <row r="43" spans="2:17" ht="15" hidden="1" x14ac:dyDescent="0.35">
      <c r="B43" s="12"/>
      <c r="C43" s="10"/>
      <c r="D43" s="11"/>
      <c r="E43" s="23">
        <f t="shared" si="0"/>
        <v>0</v>
      </c>
      <c r="F43" s="21">
        <v>0</v>
      </c>
      <c r="G43" s="22">
        <f t="shared" si="1"/>
        <v>0</v>
      </c>
      <c r="H43" s="2"/>
      <c r="P43" s="1"/>
      <c r="Q43" s="1"/>
    </row>
    <row r="44" spans="2:17" ht="15" hidden="1" x14ac:dyDescent="0.35">
      <c r="B44" s="12"/>
      <c r="C44" s="10"/>
      <c r="D44" s="11"/>
      <c r="E44" s="23">
        <f t="shared" si="0"/>
        <v>0</v>
      </c>
      <c r="F44" s="21">
        <v>0</v>
      </c>
      <c r="G44" s="22">
        <f t="shared" si="1"/>
        <v>0</v>
      </c>
      <c r="H44" s="2"/>
      <c r="P44" s="1"/>
      <c r="Q44" s="1"/>
    </row>
    <row r="45" spans="2:17" ht="15" hidden="1" x14ac:dyDescent="0.35">
      <c r="B45" s="12"/>
      <c r="C45" s="10"/>
      <c r="D45" s="11"/>
      <c r="E45" s="23">
        <f t="shared" si="0"/>
        <v>0</v>
      </c>
      <c r="F45" s="21">
        <v>0</v>
      </c>
      <c r="G45" s="22">
        <f t="shared" si="1"/>
        <v>0</v>
      </c>
      <c r="H45" s="2"/>
      <c r="P45" s="1"/>
      <c r="Q45" s="1"/>
    </row>
    <row r="46" spans="2:17" ht="15" hidden="1" x14ac:dyDescent="0.35">
      <c r="B46" s="12"/>
      <c r="C46" s="10"/>
      <c r="D46" s="11"/>
      <c r="E46" s="23">
        <f t="shared" si="0"/>
        <v>0</v>
      </c>
      <c r="F46" s="21">
        <v>0</v>
      </c>
      <c r="G46" s="22">
        <f t="shared" si="1"/>
        <v>0</v>
      </c>
      <c r="H46" s="2"/>
      <c r="P46" s="1"/>
      <c r="Q46" s="1"/>
    </row>
    <row r="47" spans="2:17" ht="15" hidden="1" x14ac:dyDescent="0.35">
      <c r="B47" s="12"/>
      <c r="C47" s="10"/>
      <c r="D47" s="11"/>
      <c r="E47" s="23">
        <f t="shared" si="0"/>
        <v>0</v>
      </c>
      <c r="F47" s="21">
        <v>0</v>
      </c>
      <c r="G47" s="22">
        <f t="shared" si="1"/>
        <v>0</v>
      </c>
      <c r="H47" s="2"/>
      <c r="P47" s="1"/>
      <c r="Q47" s="1"/>
    </row>
    <row r="48" spans="2:17" ht="15" hidden="1" x14ac:dyDescent="0.35">
      <c r="B48" s="12"/>
      <c r="C48" s="10"/>
      <c r="D48" s="11"/>
      <c r="E48" s="23">
        <f t="shared" si="0"/>
        <v>0</v>
      </c>
      <c r="F48" s="21">
        <v>0</v>
      </c>
      <c r="G48" s="22">
        <f t="shared" si="1"/>
        <v>0</v>
      </c>
      <c r="H48" s="2"/>
      <c r="P48" s="1"/>
      <c r="Q48" s="1"/>
    </row>
    <row r="49" spans="2:18" ht="15" hidden="1" x14ac:dyDescent="0.35">
      <c r="B49" s="12"/>
      <c r="C49" s="10"/>
      <c r="D49" s="11"/>
      <c r="E49" s="23">
        <f t="shared" si="0"/>
        <v>0</v>
      </c>
      <c r="F49" s="21">
        <v>0</v>
      </c>
      <c r="G49" s="22">
        <f t="shared" si="1"/>
        <v>0</v>
      </c>
      <c r="H49" s="2"/>
      <c r="P49" s="1"/>
      <c r="Q49" s="1"/>
    </row>
    <row r="50" spans="2:18" ht="15" hidden="1" x14ac:dyDescent="0.35">
      <c r="B50" s="12"/>
      <c r="C50" s="10"/>
      <c r="D50" s="11"/>
      <c r="E50" s="23">
        <f t="shared" si="0"/>
        <v>0</v>
      </c>
      <c r="F50" s="21">
        <v>0</v>
      </c>
      <c r="G50" s="22">
        <f t="shared" si="1"/>
        <v>0</v>
      </c>
      <c r="H50" s="2"/>
      <c r="P50" s="1"/>
      <c r="Q50" s="1"/>
    </row>
    <row r="51" spans="2:18" ht="15" hidden="1" x14ac:dyDescent="0.35">
      <c r="B51" s="12"/>
      <c r="C51" s="10"/>
      <c r="D51" s="11"/>
      <c r="E51" s="23">
        <f t="shared" si="0"/>
        <v>0</v>
      </c>
      <c r="F51" s="21">
        <v>0</v>
      </c>
      <c r="G51" s="22">
        <f t="shared" si="1"/>
        <v>0</v>
      </c>
      <c r="H51" s="2"/>
      <c r="P51" s="1"/>
      <c r="Q51" s="1"/>
    </row>
    <row r="52" spans="2:18" ht="15" hidden="1" x14ac:dyDescent="0.35">
      <c r="B52" s="12"/>
      <c r="C52" s="10"/>
      <c r="D52" s="11"/>
      <c r="E52" s="23">
        <f t="shared" si="0"/>
        <v>0</v>
      </c>
      <c r="F52" s="21">
        <v>0</v>
      </c>
      <c r="G52" s="22">
        <f t="shared" si="1"/>
        <v>0</v>
      </c>
      <c r="H52" s="2"/>
      <c r="P52" s="1"/>
      <c r="Q52" s="1"/>
    </row>
    <row r="53" spans="2:18" ht="15" x14ac:dyDescent="0.35">
      <c r="B53" s="12"/>
      <c r="C53" s="10"/>
      <c r="D53" s="11"/>
      <c r="E53" s="24"/>
      <c r="F53" s="11"/>
      <c r="G53" s="13"/>
      <c r="P53" s="1"/>
      <c r="Q53" s="1"/>
    </row>
    <row r="54" spans="2:18" ht="19.8" thickBot="1" x14ac:dyDescent="0.5">
      <c r="B54" s="14"/>
      <c r="C54" s="15">
        <f>SUM(C3:C53)</f>
        <v>2023776.31</v>
      </c>
      <c r="D54" s="16">
        <f>AVERAGE(D3:D53)</f>
        <v>6.6999999999999994E-3</v>
      </c>
      <c r="E54" s="25">
        <f>SUM(E3:E53)</f>
        <v>13341.730967</v>
      </c>
      <c r="F54" s="17"/>
      <c r="G54" s="18">
        <f>SUM(G3:G53)</f>
        <v>1011.8881550000001</v>
      </c>
      <c r="H54" s="2"/>
      <c r="P54" s="1"/>
      <c r="Q54" s="1"/>
    </row>
    <row r="55" spans="2:18" x14ac:dyDescent="0.3">
      <c r="P55" s="1"/>
      <c r="Q55" s="1"/>
    </row>
    <row r="56" spans="2:18" ht="15" x14ac:dyDescent="0.35">
      <c r="B56" s="8" t="s">
        <v>14</v>
      </c>
      <c r="C56" s="9"/>
      <c r="D56" s="9"/>
      <c r="P56" s="1"/>
      <c r="Q56" s="1"/>
    </row>
    <row r="57" spans="2:18" s="3" customFormat="1" ht="15" x14ac:dyDescent="0.35">
      <c r="B57" s="31" t="s">
        <v>15</v>
      </c>
      <c r="C57" s="6">
        <v>244</v>
      </c>
      <c r="D57" s="6">
        <f>C57*12</f>
        <v>2928</v>
      </c>
      <c r="P57" s="4"/>
      <c r="Q57" s="4"/>
      <c r="R57" s="4"/>
    </row>
    <row r="58" spans="2:18" ht="15" x14ac:dyDescent="0.35">
      <c r="B58" s="5" t="s">
        <v>16</v>
      </c>
      <c r="C58" s="5"/>
      <c r="D58" s="6">
        <f>G54</f>
        <v>1011.8881550000001</v>
      </c>
      <c r="P58" s="1"/>
      <c r="Q58" s="1"/>
    </row>
    <row r="59" spans="2:18" ht="15" x14ac:dyDescent="0.35">
      <c r="B59" s="5" t="s">
        <v>17</v>
      </c>
      <c r="C59" s="5"/>
      <c r="D59" s="6">
        <v>0</v>
      </c>
      <c r="P59" s="1"/>
      <c r="Q59" s="1"/>
    </row>
    <row r="60" spans="2:18" ht="15" x14ac:dyDescent="0.35">
      <c r="B60" s="5"/>
      <c r="C60" s="5"/>
      <c r="D60" s="6"/>
      <c r="L60" s="2"/>
      <c r="M60" s="1"/>
      <c r="N60" s="1"/>
      <c r="O60" s="1"/>
      <c r="P60" s="1"/>
      <c r="Q60" s="1"/>
    </row>
    <row r="61" spans="2:18" ht="15" x14ac:dyDescent="0.35">
      <c r="B61" s="9" t="s">
        <v>18</v>
      </c>
      <c r="C61" s="9"/>
      <c r="D61" s="32">
        <f>SUM(D57:D60)</f>
        <v>3939.8881550000001</v>
      </c>
      <c r="L61" s="2"/>
      <c r="M61" s="1"/>
      <c r="N61" s="1"/>
      <c r="O61" s="1"/>
      <c r="P61" s="1"/>
      <c r="Q61" s="1"/>
    </row>
    <row r="62" spans="2:18" ht="15" x14ac:dyDescent="0.35">
      <c r="B62" s="5"/>
      <c r="C62" s="5"/>
      <c r="D62" s="6"/>
      <c r="L62" s="2"/>
      <c r="M62" s="1"/>
      <c r="N62" s="1"/>
      <c r="O62" s="1"/>
      <c r="P62" s="1"/>
      <c r="Q62" s="1"/>
    </row>
    <row r="63" spans="2:18" ht="15" x14ac:dyDescent="0.35">
      <c r="B63" s="9" t="s">
        <v>19</v>
      </c>
      <c r="C63" s="9"/>
      <c r="D63" s="32">
        <f>E54-G54</f>
        <v>12329.842811999999</v>
      </c>
    </row>
    <row r="64" spans="2:18" ht="15" x14ac:dyDescent="0.35">
      <c r="B64" s="5"/>
      <c r="C64" s="5"/>
      <c r="D64" s="6"/>
    </row>
    <row r="65" spans="2:4" ht="15.6" thickBot="1" x14ac:dyDescent="0.4">
      <c r="B65" s="33" t="s">
        <v>20</v>
      </c>
      <c r="C65" s="7"/>
      <c r="D65" s="34">
        <f>SUM(D60:D64)</f>
        <v>16269.730967</v>
      </c>
    </row>
    <row r="66" spans="2:4" ht="15" thickTop="1" x14ac:dyDescent="0.3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Switzer</dc:creator>
  <cp:lastModifiedBy>Evan Ross</cp:lastModifiedBy>
  <dcterms:created xsi:type="dcterms:W3CDTF">2014-10-21T19:12:29Z</dcterms:created>
  <dcterms:modified xsi:type="dcterms:W3CDTF">2020-06-19T15:43:21Z</dcterms:modified>
</cp:coreProperties>
</file>